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4340" windowHeight="74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<sst xmlns="http://schemas.openxmlformats.org/spreadsheetml/2006/main" count="73" uniqueCount="48">
  <si>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Наименование услуги (работы)</t>
  </si>
  <si>
    <t>ед.из</t>
  </si>
  <si>
    <t>Объем муниципального задания</t>
  </si>
  <si>
    <t>план</t>
  </si>
  <si>
    <t>факт</t>
  </si>
  <si>
    <t>В натуральном выражении, ед.</t>
  </si>
  <si>
    <t xml:space="preserve">N </t>
  </si>
  <si>
    <t>Учреждение</t>
  </si>
  <si>
    <t>Субсидия на муниципальное задание, тыс.руб.</t>
  </si>
  <si>
    <t>% испол.</t>
  </si>
  <si>
    <t>% испол., при котором МЗ считается выполненным</t>
  </si>
  <si>
    <t>фактич. расход</t>
  </si>
  <si>
    <t>уточн. план</t>
  </si>
  <si>
    <t>наименование ГРБС</t>
  </si>
  <si>
    <t>% исп.</t>
  </si>
  <si>
    <t>из плана ФХД план по расходам</t>
  </si>
  <si>
    <t>Итого</t>
  </si>
  <si>
    <t>Информация о выполнении муниципальных заданий за 2014 г.</t>
  </si>
  <si>
    <t>Наименованеи показателя</t>
  </si>
  <si>
    <t>Управление культуры, спорта и работы с молодежью администрации Павловского муниципального района</t>
  </si>
  <si>
    <t>МБУК  "Дворец культуры"</t>
  </si>
  <si>
    <t>количество проведенных культурно-масовых мероприятий</t>
  </si>
  <si>
    <t>количество клубных формирований</t>
  </si>
  <si>
    <t>Организация и проведение культурно-массовых мероприятий</t>
  </si>
  <si>
    <t>МБУК "РСКЦ"</t>
  </si>
  <si>
    <t>МБУК "Павловский исторический музей"</t>
  </si>
  <si>
    <t>МБУК "Павловская ЦБС"</t>
  </si>
  <si>
    <t>Предоставление доступа к культурному наследию, находящемуся в пользовании музея Павловского района</t>
  </si>
  <si>
    <t>Библиотечно-информационное и справочное обслуживание населения</t>
  </si>
  <si>
    <t>Количество человек</t>
  </si>
  <si>
    <t>МБОУ ДОД "Детская музыкальная школа г. Павлово"</t>
  </si>
  <si>
    <t>МБОУ ДОД "Детская художественная школа г. Павлово"</t>
  </si>
  <si>
    <t>МБОУ ДОД "Детская школа искусств р.п.Тумботино"</t>
  </si>
  <si>
    <t>МБОУ ДОД "Детская школа искусств г. Ворсма"</t>
  </si>
  <si>
    <t>МБУ "Павловское радио"</t>
  </si>
  <si>
    <t>Дополнительное образование детей</t>
  </si>
  <si>
    <t>Учащиеся</t>
  </si>
  <si>
    <t>Оказание информационных услуг</t>
  </si>
  <si>
    <t>Радиопередача</t>
  </si>
  <si>
    <t xml:space="preserve">мероприятия </t>
  </si>
  <si>
    <t>клубные формирования</t>
  </si>
  <si>
    <t>Тыс. экз. книговыдачи</t>
  </si>
  <si>
    <t>человек</t>
  </si>
  <si>
    <t>Количества книговыдач</t>
  </si>
  <si>
    <t xml:space="preserve">невыполнено </t>
  </si>
  <si>
    <t>выполнено</t>
  </si>
  <si>
    <t>выполнено/ невыполнено</t>
  </si>
  <si>
    <t>Начальник ________________________Плотникова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</si>
</sst>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" fontId="38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38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2" fontId="38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6">
      <selection activeCell="B22" sqref="B22"/>
    </sheetView>
  </sheetViews>
  <sheetFormatPr defaultColWidth="9.140625" defaultRowHeight="15"/>
  <cols>
    <col min="1" max="1" width="3.28125" style="0" customWidth="1"/>
    <col min="2" max="2" width="23.28125" style="0" customWidth="1"/>
    <col min="3" max="3" width="29.8515625" style="0" customWidth="1"/>
    <col min="4" max="4" width="25.7109375" style="0" customWidth="1"/>
    <col min="5" max="6" width="11.7109375" style="0" customWidth="1"/>
    <col min="7" max="7" width="8.00390625" style="0" customWidth="1"/>
    <col min="8" max="8" width="18.8515625" style="0" customWidth="1"/>
    <col min="9" max="9" width="9.57421875" style="0" customWidth="1"/>
    <col min="10" max="10" width="10.28125" style="0" customWidth="1"/>
    <col min="11" max="11" width="8.8515625" style="0" customWidth="1"/>
    <col min="12" max="12" width="11.8515625" style="0" customWidth="1"/>
    <col min="13" max="13" width="15.57421875" style="0" customWidth="1"/>
  </cols>
  <sheetData>
    <row r="1" spans="2:12" ht="26.25" customHeight="1">
      <c r="B1" s="31" t="s">
        <v>17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28.5" customHeight="1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5">
      <c r="B3" s="40" t="s">
        <v>13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15">
      <c r="L5" s="1"/>
    </row>
    <row r="6" spans="1:13" s="2" customFormat="1" ht="14.25" customHeight="1">
      <c r="A6" s="47" t="s">
        <v>6</v>
      </c>
      <c r="B6" s="47" t="s">
        <v>7</v>
      </c>
      <c r="C6" s="47" t="s">
        <v>0</v>
      </c>
      <c r="D6" s="47" t="s">
        <v>18</v>
      </c>
      <c r="E6" s="41" t="s">
        <v>8</v>
      </c>
      <c r="F6" s="42"/>
      <c r="G6" s="43"/>
      <c r="H6" s="36" t="s">
        <v>2</v>
      </c>
      <c r="I6" s="36"/>
      <c r="J6" s="36"/>
      <c r="K6" s="37" t="s">
        <v>9</v>
      </c>
      <c r="L6" s="38" t="s">
        <v>10</v>
      </c>
      <c r="M6" s="38" t="s">
        <v>46</v>
      </c>
    </row>
    <row r="7" spans="1:13" s="2" customFormat="1" ht="27" customHeight="1">
      <c r="A7" s="48"/>
      <c r="B7" s="48"/>
      <c r="C7" s="48"/>
      <c r="D7" s="48"/>
      <c r="E7" s="44"/>
      <c r="F7" s="45"/>
      <c r="G7" s="46"/>
      <c r="H7" s="34" t="s">
        <v>1</v>
      </c>
      <c r="I7" s="32" t="s">
        <v>5</v>
      </c>
      <c r="J7" s="33"/>
      <c r="K7" s="37"/>
      <c r="L7" s="38"/>
      <c r="M7" s="38"/>
    </row>
    <row r="8" spans="1:13" s="2" customFormat="1" ht="26.25" customHeight="1">
      <c r="A8" s="49"/>
      <c r="B8" s="49"/>
      <c r="C8" s="49"/>
      <c r="D8" s="49"/>
      <c r="E8" s="10" t="s">
        <v>12</v>
      </c>
      <c r="F8" s="10" t="s">
        <v>11</v>
      </c>
      <c r="G8" s="10" t="s">
        <v>14</v>
      </c>
      <c r="H8" s="35"/>
      <c r="I8" s="9" t="s">
        <v>3</v>
      </c>
      <c r="J8" s="9" t="s">
        <v>4</v>
      </c>
      <c r="K8" s="37"/>
      <c r="L8" s="38"/>
      <c r="M8" s="38"/>
    </row>
    <row r="9" spans="1:13" ht="12" customHeight="1">
      <c r="A9" s="5">
        <v>1</v>
      </c>
      <c r="B9" s="4">
        <v>2</v>
      </c>
      <c r="C9" s="4">
        <v>3</v>
      </c>
      <c r="D9" s="4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50.25" customHeight="1">
      <c r="A10" s="52">
        <v>1</v>
      </c>
      <c r="B10" s="50" t="s">
        <v>20</v>
      </c>
      <c r="C10" s="50" t="s">
        <v>23</v>
      </c>
      <c r="D10" s="12" t="s">
        <v>21</v>
      </c>
      <c r="E10" s="54">
        <v>31041.4</v>
      </c>
      <c r="F10" s="54">
        <v>28871.1</v>
      </c>
      <c r="G10" s="56">
        <f aca="true" t="shared" si="0" ref="G10:G15">F10*100/E10</f>
        <v>93.00836946787193</v>
      </c>
      <c r="H10" s="27" t="s">
        <v>39</v>
      </c>
      <c r="I10" s="25">
        <v>155</v>
      </c>
      <c r="J10" s="25">
        <v>191</v>
      </c>
      <c r="K10" s="23">
        <f aca="true" t="shared" si="1" ref="K10:K15">J10*100/I10</f>
        <v>123.2258064516129</v>
      </c>
      <c r="L10" s="3">
        <v>95</v>
      </c>
      <c r="M10" s="3" t="s">
        <v>45</v>
      </c>
    </row>
    <row r="11" spans="1:13" ht="28.5" customHeight="1">
      <c r="A11" s="53"/>
      <c r="B11" s="51"/>
      <c r="C11" s="51"/>
      <c r="D11" s="13" t="s">
        <v>22</v>
      </c>
      <c r="E11" s="55"/>
      <c r="F11" s="55"/>
      <c r="G11" s="57"/>
      <c r="H11" s="27" t="s">
        <v>40</v>
      </c>
      <c r="I11" s="25">
        <v>50</v>
      </c>
      <c r="J11" s="25">
        <v>52</v>
      </c>
      <c r="K11" s="23">
        <f t="shared" si="1"/>
        <v>104</v>
      </c>
      <c r="L11" s="3">
        <v>95</v>
      </c>
      <c r="M11" s="3" t="s">
        <v>45</v>
      </c>
    </row>
    <row r="12" spans="1:13" ht="49.5" customHeight="1">
      <c r="A12" s="52">
        <v>2</v>
      </c>
      <c r="B12" s="50" t="s">
        <v>24</v>
      </c>
      <c r="C12" s="50" t="s">
        <v>23</v>
      </c>
      <c r="D12" s="12" t="s">
        <v>21</v>
      </c>
      <c r="E12" s="54">
        <v>4873.7</v>
      </c>
      <c r="F12" s="54">
        <v>4289.4</v>
      </c>
      <c r="G12" s="56">
        <f t="shared" si="0"/>
        <v>88.0111619508792</v>
      </c>
      <c r="H12" s="27" t="s">
        <v>39</v>
      </c>
      <c r="I12" s="25">
        <v>480</v>
      </c>
      <c r="J12" s="25">
        <v>502</v>
      </c>
      <c r="K12" s="23">
        <f t="shared" si="1"/>
        <v>104.58333333333333</v>
      </c>
      <c r="L12" s="3">
        <v>95</v>
      </c>
      <c r="M12" s="3" t="s">
        <v>45</v>
      </c>
    </row>
    <row r="13" spans="1:13" ht="39.75" customHeight="1">
      <c r="A13" s="53"/>
      <c r="B13" s="51"/>
      <c r="C13" s="51"/>
      <c r="D13" s="13" t="s">
        <v>22</v>
      </c>
      <c r="E13" s="55"/>
      <c r="F13" s="55"/>
      <c r="G13" s="57"/>
      <c r="H13" s="27" t="s">
        <v>40</v>
      </c>
      <c r="I13" s="25">
        <v>15</v>
      </c>
      <c r="J13" s="25">
        <v>15</v>
      </c>
      <c r="K13" s="23">
        <f t="shared" si="1"/>
        <v>100</v>
      </c>
      <c r="L13" s="3">
        <v>95</v>
      </c>
      <c r="M13" s="3" t="s">
        <v>45</v>
      </c>
    </row>
    <row r="14" spans="1:13" ht="62.25" customHeight="1">
      <c r="A14" s="17">
        <v>3</v>
      </c>
      <c r="B14" s="14" t="s">
        <v>25</v>
      </c>
      <c r="C14" s="14" t="s">
        <v>27</v>
      </c>
      <c r="D14" s="22" t="s">
        <v>29</v>
      </c>
      <c r="E14" s="3">
        <v>4029.3</v>
      </c>
      <c r="F14" s="3">
        <v>3093.4</v>
      </c>
      <c r="G14" s="8">
        <f t="shared" si="0"/>
        <v>76.77264040900404</v>
      </c>
      <c r="H14" s="27" t="s">
        <v>42</v>
      </c>
      <c r="I14" s="25">
        <v>18200</v>
      </c>
      <c r="J14" s="25">
        <v>19644</v>
      </c>
      <c r="K14" s="23">
        <f t="shared" si="1"/>
        <v>107.93406593406593</v>
      </c>
      <c r="L14" s="3">
        <v>95</v>
      </c>
      <c r="M14" s="3" t="s">
        <v>45</v>
      </c>
    </row>
    <row r="15" spans="1:13" ht="66.75" customHeight="1">
      <c r="A15" s="17">
        <v>4</v>
      </c>
      <c r="B15" s="14" t="s">
        <v>26</v>
      </c>
      <c r="C15" s="14" t="s">
        <v>28</v>
      </c>
      <c r="D15" s="29" t="s">
        <v>43</v>
      </c>
      <c r="E15" s="3">
        <v>23374.8</v>
      </c>
      <c r="F15" s="3">
        <v>20843.3</v>
      </c>
      <c r="G15" s="8">
        <f t="shared" si="0"/>
        <v>89.16996081249893</v>
      </c>
      <c r="H15" s="27" t="s">
        <v>41</v>
      </c>
      <c r="I15" s="25">
        <v>1025.2</v>
      </c>
      <c r="J15" s="25">
        <v>974.004</v>
      </c>
      <c r="K15" s="23">
        <f t="shared" si="1"/>
        <v>95.00624268435428</v>
      </c>
      <c r="L15" s="3">
        <v>95</v>
      </c>
      <c r="M15" s="3" t="s">
        <v>45</v>
      </c>
    </row>
    <row r="16" spans="1:13" ht="54" customHeight="1">
      <c r="A16" s="18">
        <v>5</v>
      </c>
      <c r="B16" s="14" t="s">
        <v>30</v>
      </c>
      <c r="C16" s="14" t="s">
        <v>35</v>
      </c>
      <c r="D16" s="22" t="s">
        <v>36</v>
      </c>
      <c r="E16" s="15">
        <v>25732.2</v>
      </c>
      <c r="F16" s="16">
        <v>23957.3</v>
      </c>
      <c r="G16" s="16">
        <f aca="true" t="shared" si="2" ref="G16:G21">F16*100/E16</f>
        <v>93.1024164276665</v>
      </c>
      <c r="H16" s="27" t="s">
        <v>42</v>
      </c>
      <c r="I16" s="25">
        <v>639</v>
      </c>
      <c r="J16" s="25">
        <v>638</v>
      </c>
      <c r="K16" s="24">
        <f>J16*100/I16</f>
        <v>99.8435054773083</v>
      </c>
      <c r="L16" s="3">
        <v>95</v>
      </c>
      <c r="M16" s="3" t="s">
        <v>45</v>
      </c>
    </row>
    <row r="17" spans="1:13" ht="51.75" customHeight="1">
      <c r="A17" s="19">
        <v>6</v>
      </c>
      <c r="B17" s="20" t="s">
        <v>31</v>
      </c>
      <c r="C17" s="14" t="s">
        <v>35</v>
      </c>
      <c r="D17" s="22" t="s">
        <v>36</v>
      </c>
      <c r="E17" s="16">
        <v>6499.2</v>
      </c>
      <c r="F17" s="16">
        <v>5728.3</v>
      </c>
      <c r="G17" s="16">
        <f t="shared" si="2"/>
        <v>88.13854012801576</v>
      </c>
      <c r="H17" s="27" t="s">
        <v>42</v>
      </c>
      <c r="I17" s="25">
        <v>248</v>
      </c>
      <c r="J17" s="25">
        <v>243</v>
      </c>
      <c r="K17" s="24">
        <f>J17*100/I17</f>
        <v>97.98387096774194</v>
      </c>
      <c r="L17" s="3">
        <v>95</v>
      </c>
      <c r="M17" s="3" t="s">
        <v>45</v>
      </c>
    </row>
    <row r="18" spans="1:13" ht="55.5" customHeight="1">
      <c r="A18" s="19">
        <v>7</v>
      </c>
      <c r="B18" s="20" t="s">
        <v>32</v>
      </c>
      <c r="C18" s="14" t="s">
        <v>35</v>
      </c>
      <c r="D18" s="22" t="s">
        <v>36</v>
      </c>
      <c r="E18" s="16">
        <v>7859.5</v>
      </c>
      <c r="F18" s="16">
        <v>6692.7</v>
      </c>
      <c r="G18" s="16">
        <f t="shared" si="2"/>
        <v>85.1542719002481</v>
      </c>
      <c r="H18" s="27" t="s">
        <v>42</v>
      </c>
      <c r="I18" s="25">
        <v>310</v>
      </c>
      <c r="J18" s="25">
        <v>284</v>
      </c>
      <c r="K18" s="24">
        <f>J18*100/I18</f>
        <v>91.61290322580645</v>
      </c>
      <c r="L18" s="3">
        <v>95</v>
      </c>
      <c r="M18" s="3" t="s">
        <v>44</v>
      </c>
    </row>
    <row r="19" spans="1:13" ht="59.25" customHeight="1">
      <c r="A19" s="19">
        <v>8</v>
      </c>
      <c r="B19" s="21" t="s">
        <v>33</v>
      </c>
      <c r="C19" s="14" t="s">
        <v>35</v>
      </c>
      <c r="D19" s="22" t="s">
        <v>36</v>
      </c>
      <c r="E19" s="16">
        <v>8731.7</v>
      </c>
      <c r="F19" s="16">
        <v>7286</v>
      </c>
      <c r="G19" s="16">
        <f t="shared" si="2"/>
        <v>83.44308668415084</v>
      </c>
      <c r="H19" s="27" t="s">
        <v>42</v>
      </c>
      <c r="I19" s="25">
        <v>321</v>
      </c>
      <c r="J19" s="25">
        <v>291</v>
      </c>
      <c r="K19" s="24">
        <f>J19*100/I19</f>
        <v>90.65420560747664</v>
      </c>
      <c r="L19" s="3">
        <v>95</v>
      </c>
      <c r="M19" s="3" t="s">
        <v>44</v>
      </c>
    </row>
    <row r="20" spans="1:13" ht="50.25" customHeight="1">
      <c r="A20" s="19">
        <v>9</v>
      </c>
      <c r="B20" s="21" t="s">
        <v>34</v>
      </c>
      <c r="C20" s="14" t="s">
        <v>37</v>
      </c>
      <c r="D20" s="22" t="s">
        <v>38</v>
      </c>
      <c r="E20" s="16">
        <v>547</v>
      </c>
      <c r="F20" s="16">
        <v>547</v>
      </c>
      <c r="G20" s="16">
        <f t="shared" si="2"/>
        <v>100</v>
      </c>
      <c r="H20" s="22" t="s">
        <v>38</v>
      </c>
      <c r="I20" s="25">
        <v>247</v>
      </c>
      <c r="J20" s="25">
        <v>227</v>
      </c>
      <c r="K20" s="24">
        <f>J20*100/I20</f>
        <v>91.90283400809717</v>
      </c>
      <c r="L20" s="3">
        <v>95</v>
      </c>
      <c r="M20" s="3" t="s">
        <v>44</v>
      </c>
    </row>
    <row r="21" spans="1:13" ht="21.75" customHeight="1">
      <c r="A21" s="6"/>
      <c r="B21" s="10" t="s">
        <v>16</v>
      </c>
      <c r="C21" s="10"/>
      <c r="D21" s="10"/>
      <c r="E21" s="8">
        <f>E10+E12+E14+E15+E16+E17+E18+E19+E20</f>
        <v>112688.79999999999</v>
      </c>
      <c r="F21" s="8">
        <f>F10+F12+F14+F15+F16+F17+F18+F19+F20</f>
        <v>101308.5</v>
      </c>
      <c r="G21" s="30">
        <f t="shared" si="2"/>
        <v>89.90112593265702</v>
      </c>
      <c r="H21" s="28"/>
      <c r="I21" s="8"/>
      <c r="J21" s="8"/>
      <c r="K21" s="26"/>
      <c r="L21" s="7"/>
      <c r="M21" s="3"/>
    </row>
    <row r="22" ht="15">
      <c r="E22" t="s">
        <v>15</v>
      </c>
    </row>
    <row r="26" ht="15">
      <c r="B26" t="s">
        <v>47</v>
      </c>
    </row>
  </sheetData>
  <sheetProtection/>
  <mergeCells count="26">
    <mergeCell ref="E10:E11"/>
    <mergeCell ref="F10:F11"/>
    <mergeCell ref="G10:G11"/>
    <mergeCell ref="E12:E13"/>
    <mergeCell ref="F12:F13"/>
    <mergeCell ref="G12:G13"/>
    <mergeCell ref="B10:B11"/>
    <mergeCell ref="A10:A11"/>
    <mergeCell ref="C10:C11"/>
    <mergeCell ref="C12:C13"/>
    <mergeCell ref="A12:A13"/>
    <mergeCell ref="B12:B13"/>
    <mergeCell ref="M6:M8"/>
    <mergeCell ref="B2:L2"/>
    <mergeCell ref="B3:L3"/>
    <mergeCell ref="E6:G7"/>
    <mergeCell ref="D6:D8"/>
    <mergeCell ref="A6:A8"/>
    <mergeCell ref="B6:B8"/>
    <mergeCell ref="C6:C8"/>
    <mergeCell ref="B1:L1"/>
    <mergeCell ref="I7:J7"/>
    <mergeCell ref="H7:H8"/>
    <mergeCell ref="H6:J6"/>
    <mergeCell ref="K6:K8"/>
    <mergeCell ref="L6:L8"/>
  </mergeCells>
  <printOptions/>
  <pageMargins left="0.1968503937007874" right="0" top="0.3937007874015748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NachalnikBO</dc:creator>
  <cp:keywords/>
  <dc:description/>
  <cp:lastModifiedBy>RWT</cp:lastModifiedBy>
  <cp:lastPrinted>2016-04-13T07:01:11Z</cp:lastPrinted>
  <dcterms:created xsi:type="dcterms:W3CDTF">2016-03-31T14:31:12Z</dcterms:created>
  <dcterms:modified xsi:type="dcterms:W3CDTF">2016-04-13T08:02:30Z</dcterms:modified>
  <cp:category/>
  <cp:version/>
  <cp:contentType/>
  <cp:contentStatus/>
</cp:coreProperties>
</file>